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Desktop/PROJECT AC/"/>
    </mc:Choice>
  </mc:AlternateContent>
  <xr:revisionPtr revIDLastSave="0" documentId="8_{0114E989-72B2-9D4E-B76A-F45AFF606675}" xr6:coauthVersionLast="33" xr6:coauthVersionMax="33" xr10:uidLastSave="{00000000-0000-0000-0000-000000000000}"/>
  <bookViews>
    <workbookView xWindow="0" yWindow="0" windowWidth="33600" windowHeight="21000" xr2:uid="{EB1D3322-7C8E-744C-909B-1266D4986082}"/>
  </bookViews>
  <sheets>
    <sheet name="Sheet1" sheetId="1" r:id="rId1"/>
  </sheets>
  <calcPr calcId="179016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4" i="1"/>
  <c r="G15" i="1" s="1"/>
  <c r="G12" i="1" l="1"/>
  <c r="G9" i="1" l="1"/>
  <c r="G10" i="1"/>
  <c r="G11" i="1"/>
  <c r="G6" i="1"/>
  <c r="G7" i="1"/>
  <c r="G8" i="1"/>
  <c r="G4" i="1"/>
  <c r="F5" i="1"/>
  <c r="G5" i="1"/>
</calcChain>
</file>

<file path=xl/sharedStrings.xml><?xml version="1.0" encoding="utf-8"?>
<sst xmlns="http://schemas.openxmlformats.org/spreadsheetml/2006/main" count="87" uniqueCount="47">
  <si>
    <t>Qtt</t>
  </si>
  <si>
    <t>Price/u</t>
  </si>
  <si>
    <t>Total</t>
  </si>
  <si>
    <t>Part</t>
  </si>
  <si>
    <t>Shipped</t>
  </si>
  <si>
    <t>Delivered</t>
  </si>
  <si>
    <t>Works</t>
  </si>
  <si>
    <t>Res + Pump</t>
  </si>
  <si>
    <t>Radiator</t>
  </si>
  <si>
    <t>Copper Sheet</t>
  </si>
  <si>
    <t>Water Block</t>
  </si>
  <si>
    <t>120 mm Fan</t>
  </si>
  <si>
    <t>2m Tube</t>
  </si>
  <si>
    <t>Thread Fitting</t>
  </si>
  <si>
    <t>Screw Band Clip (10)</t>
  </si>
  <si>
    <t>RAD</t>
  </si>
  <si>
    <t>PUMP</t>
  </si>
  <si>
    <t>WBLK</t>
  </si>
  <si>
    <t>Fitting</t>
  </si>
  <si>
    <t>Tube</t>
  </si>
  <si>
    <t>Band</t>
  </si>
  <si>
    <t>TC</t>
  </si>
  <si>
    <t>Peltier</t>
  </si>
  <si>
    <t>Condenser</t>
  </si>
  <si>
    <t>Consenser</t>
  </si>
  <si>
    <t>Wire</t>
  </si>
  <si>
    <t>PSU</t>
  </si>
  <si>
    <t>Pump</t>
  </si>
  <si>
    <t>Rad</t>
  </si>
  <si>
    <t>Fan</t>
  </si>
  <si>
    <t>Zone 3 (Passsive Powered)</t>
  </si>
  <si>
    <t>Window</t>
  </si>
  <si>
    <t>Zone 2 (Unpowered)</t>
  </si>
  <si>
    <t>Wires</t>
  </si>
  <si>
    <t>Tubes</t>
  </si>
  <si>
    <t>Under Bed</t>
  </si>
  <si>
    <t>Table</t>
  </si>
  <si>
    <t>Thermodynamic Active</t>
  </si>
  <si>
    <t>Thermodynamic Cooling</t>
  </si>
  <si>
    <t>Electric</t>
  </si>
  <si>
    <t>Zone 1 (Active Powered)</t>
  </si>
  <si>
    <t>Thermal Grizzly</t>
  </si>
  <si>
    <t>TG</t>
  </si>
  <si>
    <t>TC/G</t>
  </si>
  <si>
    <t>Cables (PSU)</t>
  </si>
  <si>
    <t>PSU 1</t>
  </si>
  <si>
    <t>PSU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</si>
</sst>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6" x14ac:knownFonts="1"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E3D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1" fillId="0" borderId="1" applyNumberFormat="0" applyFill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  <xf numFmtId="0" fontId="5" fillId="0" borderId="3" applyNumberFormat="0" applyFill="0" applyAlignment="0" applyProtection="0"/>
  </cellStyleXfs>
  <cellXfs count="47">
    <xf numFmtId="0" fontId="0" fillId="0" borderId="0" xfId="0"/>
    <xf numFmtId="0" fontId="1" fillId="0" borderId="1" xfId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4" fillId="4" borderId="6" xfId="4" applyNumberFormat="1" applyBorder="1" applyAlignment="1">
      <alignment horizontal="center" vertical="center"/>
    </xf>
    <xf numFmtId="164" fontId="4" fillId="4" borderId="7" xfId="4" applyNumberFormat="1" applyBorder="1" applyAlignment="1">
      <alignment horizontal="center" vertical="center"/>
    </xf>
    <xf numFmtId="0" fontId="1" fillId="0" borderId="0" xfId="1" applyBorder="1"/>
    <xf numFmtId="0" fontId="2" fillId="2" borderId="8" xfId="2" applyBorder="1"/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Alignment="1">
      <alignment horizontal="left"/>
    </xf>
    <xf numFmtId="0" fontId="0" fillId="6" borderId="5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8" borderId="17" xfId="0" applyFill="1" applyBorder="1" applyAlignment="1">
      <alignment horizontal="center"/>
    </xf>
    <xf numFmtId="164" fontId="5" fillId="0" borderId="19" xfId="5" applyNumberForma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4" fillId="4" borderId="5" xfId="4" applyNumberFormat="1" applyBorder="1" applyAlignment="1">
      <alignment horizontal="center"/>
    </xf>
    <xf numFmtId="0" fontId="3" fillId="3" borderId="5" xfId="3" applyBorder="1" applyAlignment="1">
      <alignment horizontal="center"/>
    </xf>
    <xf numFmtId="0" fontId="2" fillId="2" borderId="5" xfId="2" applyBorder="1"/>
    <xf numFmtId="0" fontId="2" fillId="2" borderId="5" xfId="2" applyBorder="1" applyAlignment="1">
      <alignment horizontal="center"/>
    </xf>
    <xf numFmtId="0" fontId="2" fillId="2" borderId="20" xfId="2" applyBorder="1"/>
    <xf numFmtId="0" fontId="0" fillId="0" borderId="0" xfId="0" applyBorder="1"/>
    <xf numFmtId="0" fontId="3" fillId="3" borderId="2" xfId="3" applyBorder="1"/>
    <xf numFmtId="0" fontId="3" fillId="3" borderId="20" xfId="3" applyBorder="1"/>
    <xf numFmtId="0" fontId="0" fillId="0" borderId="0" xfId="0" applyFill="1" applyBorder="1"/>
    <xf numFmtId="0" fontId="2" fillId="2" borderId="5" xfId="2" applyBorder="1" applyAlignment="1">
      <alignment horizontal="center" vertical="center"/>
    </xf>
  </cellXfs>
  <cellStyles count="6">
    <cellStyle name="Calculation" xfId="4" builtinId="22"/>
    <cellStyle name="Good" xfId="2" builtinId="26"/>
    <cellStyle name="Heading 1" xfId="1" builtinId="16"/>
    <cellStyle name="Neutral" xfId="3" builtinId="28"/>
    <cellStyle name="Normal" xfId="0" builtinId="0"/>
    <cellStyle name="Total" xfId="5" builtinId="25"/>
  </cellStyles>
  <dxfs count="0"/>
  <tableStyles count="0" defaultTableStyle="TableStyleMedium2" defaultPivotStyle="PivotStyleLight16"/>
  <colors>
    <mruColors>
      <color rgb="FFD9B2FF"/>
      <color rgb="FFC4A2EA"/>
      <color rgb="FFB563EC"/>
      <color rgb="FF00E3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E1452-4166-E949-A53B-D45FAD7DEBD3}">
  <dimension ref="D3:AG28"/>
  <sheetViews>
    <sheetView tabSelected="1" topLeftCell="H2" zoomScale="116" workbookViewId="0">
      <selection activeCell="W41" sqref="W41"/>
    </sheetView>
  </sheetViews>
  <sheetFormatPr baseColWidth="10" defaultColWidth="10.83203125" defaultRowHeight="16" x14ac:dyDescent="0.2"/>
  <cols>
    <col min="2" max="2" width="11" customWidth="1"/>
    <col min="4" max="4" width="24.5" customWidth="1"/>
    <col min="9" max="9" width="12.5" customWidth="1"/>
    <col min="25" max="25" width="27.5" customWidth="1"/>
    <col min="26" max="26" width="10.33203125" customWidth="1"/>
    <col min="27" max="27" width="24" customWidth="1"/>
    <col min="29" max="29" width="18.6640625" customWidth="1"/>
  </cols>
  <sheetData>
    <row r="3" spans="4:24" ht="21" thickBot="1" x14ac:dyDescent="0.3">
      <c r="D3" s="6" t="s">
        <v>3</v>
      </c>
      <c r="E3" s="1" t="s">
        <v>0</v>
      </c>
      <c r="F3" s="1" t="s">
        <v>1</v>
      </c>
      <c r="G3" s="1" t="s">
        <v>2</v>
      </c>
      <c r="H3" s="6" t="s">
        <v>4</v>
      </c>
      <c r="I3" s="6" t="s">
        <v>5</v>
      </c>
      <c r="J3" s="6" t="s">
        <v>6</v>
      </c>
    </row>
    <row r="4" spans="4:24" ht="17" thickTop="1" x14ac:dyDescent="0.2">
      <c r="D4" s="42" t="s">
        <v>8</v>
      </c>
      <c r="E4">
        <v>1</v>
      </c>
      <c r="F4" s="36">
        <v>17.13</v>
      </c>
      <c r="G4" s="4">
        <f>E4*F4</f>
        <v>17.13</v>
      </c>
      <c r="H4" s="7"/>
      <c r="I4" s="40">
        <v>8</v>
      </c>
      <c r="J4" s="39"/>
    </row>
    <row r="5" spans="4:24" x14ac:dyDescent="0.2">
      <c r="D5" s="42" t="s">
        <v>10</v>
      </c>
      <c r="E5">
        <v>1</v>
      </c>
      <c r="F5" s="36">
        <f>5.87+1.49</f>
        <v>7.36</v>
      </c>
      <c r="G5" s="4">
        <f t="shared" ref="G5:G14" si="0">E5*F5</f>
        <v>7.36</v>
      </c>
      <c r="H5" s="7"/>
      <c r="I5" s="40">
        <v>3</v>
      </c>
      <c r="J5" s="39"/>
    </row>
    <row r="6" spans="4:24" x14ac:dyDescent="0.2">
      <c r="D6" s="42" t="s">
        <v>7</v>
      </c>
      <c r="E6">
        <v>1</v>
      </c>
      <c r="F6" s="36">
        <v>11.76</v>
      </c>
      <c r="G6" s="4">
        <f t="shared" si="0"/>
        <v>11.76</v>
      </c>
      <c r="H6" s="7"/>
      <c r="I6" s="40">
        <v>6</v>
      </c>
      <c r="J6" s="39"/>
    </row>
    <row r="7" spans="4:24" x14ac:dyDescent="0.2">
      <c r="D7" s="42" t="s">
        <v>11</v>
      </c>
      <c r="E7">
        <v>3</v>
      </c>
      <c r="F7" s="36">
        <v>2.2799999999999998</v>
      </c>
      <c r="G7" s="4">
        <f t="shared" si="0"/>
        <v>6.84</v>
      </c>
      <c r="H7" s="7"/>
      <c r="I7" s="40">
        <v>5</v>
      </c>
      <c r="J7" s="39"/>
    </row>
    <row r="8" spans="4:24" x14ac:dyDescent="0.2">
      <c r="D8" s="42" t="s">
        <v>12</v>
      </c>
      <c r="E8">
        <v>2</v>
      </c>
      <c r="F8" s="36">
        <v>3.99</v>
      </c>
      <c r="G8" s="4">
        <f t="shared" si="0"/>
        <v>7.98</v>
      </c>
      <c r="H8" s="7"/>
      <c r="I8" s="38">
        <v>4</v>
      </c>
      <c r="J8" s="44"/>
    </row>
    <row r="9" spans="4:24" x14ac:dyDescent="0.2">
      <c r="D9" s="42" t="s">
        <v>13</v>
      </c>
      <c r="E9">
        <v>4</v>
      </c>
      <c r="F9" s="36">
        <v>1.49</v>
      </c>
      <c r="G9" s="4">
        <f t="shared" si="0"/>
        <v>5.96</v>
      </c>
      <c r="H9" s="7"/>
      <c r="I9" s="40">
        <v>7</v>
      </c>
      <c r="J9" s="39"/>
    </row>
    <row r="10" spans="4:24" x14ac:dyDescent="0.2">
      <c r="D10" t="s">
        <v>9</v>
      </c>
      <c r="E10">
        <v>1</v>
      </c>
      <c r="F10" s="36">
        <v>11.99</v>
      </c>
      <c r="G10" s="4">
        <f t="shared" si="0"/>
        <v>11.99</v>
      </c>
      <c r="H10" s="7"/>
      <c r="I10" s="40">
        <v>1</v>
      </c>
      <c r="J10" s="41"/>
    </row>
    <row r="11" spans="4:24" x14ac:dyDescent="0.2">
      <c r="D11" s="42" t="s">
        <v>14</v>
      </c>
      <c r="E11">
        <v>1</v>
      </c>
      <c r="F11" s="36">
        <v>1.18</v>
      </c>
      <c r="G11" s="5">
        <f t="shared" si="0"/>
        <v>1.18</v>
      </c>
      <c r="H11" s="7"/>
      <c r="I11" s="38">
        <v>8</v>
      </c>
      <c r="J11" s="43"/>
    </row>
    <row r="12" spans="4:24" x14ac:dyDescent="0.2">
      <c r="D12" t="s">
        <v>41</v>
      </c>
      <c r="E12">
        <v>1</v>
      </c>
      <c r="F12" s="36">
        <v>4.99</v>
      </c>
      <c r="G12" s="37">
        <f t="shared" si="0"/>
        <v>4.99</v>
      </c>
      <c r="H12" s="39"/>
      <c r="I12" s="40">
        <v>2</v>
      </c>
      <c r="J12" s="39"/>
    </row>
    <row r="13" spans="4:24" x14ac:dyDescent="0.2">
      <c r="D13" s="45" t="s">
        <v>26</v>
      </c>
      <c r="E13">
        <v>1</v>
      </c>
      <c r="F13" s="36">
        <v>7.14</v>
      </c>
      <c r="G13" s="37">
        <f t="shared" si="0"/>
        <v>7.14</v>
      </c>
      <c r="H13" s="39"/>
      <c r="I13" s="46">
        <v>9</v>
      </c>
      <c r="J13" s="39"/>
    </row>
    <row r="14" spans="4:24" x14ac:dyDescent="0.2">
      <c r="D14" t="s">
        <v>44</v>
      </c>
      <c r="E14">
        <v>1</v>
      </c>
      <c r="F14" s="36">
        <v>4.8899999999999997</v>
      </c>
      <c r="G14" s="37">
        <f t="shared" si="0"/>
        <v>4.8899999999999997</v>
      </c>
      <c r="H14" s="39"/>
      <c r="I14" s="46">
        <v>10</v>
      </c>
      <c r="J14" s="39"/>
    </row>
    <row r="15" spans="4:24" ht="17" thickBot="1" x14ac:dyDescent="0.25">
      <c r="G15" s="35">
        <f>SUM(G4:G14)</f>
        <v>87.220000000000013</v>
      </c>
    </row>
    <row r="16" spans="4:24" ht="17" thickTop="1" x14ac:dyDescent="0.2">
      <c r="N16" s="21" t="s">
        <v>46</v>
      </c>
      <c r="O16" s="2"/>
      <c r="P16" s="2"/>
      <c r="Q16" s="21" t="s">
        <v>46</v>
      </c>
      <c r="R16" s="2"/>
      <c r="S16" s="2"/>
      <c r="T16" s="2"/>
      <c r="U16" s="2"/>
      <c r="V16" s="2"/>
      <c r="W16" s="2"/>
      <c r="X16" s="2"/>
    </row>
    <row r="17" spans="14:33" ht="15" x14ac:dyDescent="0.2">
      <c r="N17" s="2"/>
      <c r="O17" s="21" t="s">
        <v>25</v>
      </c>
      <c r="P17" s="2"/>
      <c r="Q17" s="21" t="s">
        <v>25</v>
      </c>
      <c r="R17" s="2"/>
      <c r="S17" s="2"/>
      <c r="T17" s="2"/>
      <c r="U17" s="2"/>
      <c r="V17" s="2"/>
      <c r="W17" s="2"/>
      <c r="X17" s="2"/>
      <c r="AA17" s="3" t="s">
        <v>31</v>
      </c>
      <c r="AB17" s="3"/>
      <c r="AC17" s="3" t="s">
        <v>35</v>
      </c>
      <c r="AD17" s="3"/>
      <c r="AE17" s="3"/>
      <c r="AF17" s="3" t="s">
        <v>36</v>
      </c>
    </row>
    <row r="18" spans="14:33" ht="15" x14ac:dyDescent="0.2">
      <c r="N18" s="2"/>
      <c r="O18" s="2"/>
      <c r="P18" s="26" t="s">
        <v>29</v>
      </c>
      <c r="Q18" s="26" t="s">
        <v>29</v>
      </c>
      <c r="R18" s="2"/>
      <c r="S18" s="2"/>
      <c r="T18" s="2"/>
      <c r="U18" s="2"/>
      <c r="V18" s="2"/>
      <c r="W18" s="2"/>
      <c r="X18" s="2"/>
    </row>
    <row r="19" spans="14:33" ht="15" x14ac:dyDescent="0.2">
      <c r="N19" s="21" t="s">
        <v>46</v>
      </c>
      <c r="O19" s="21" t="s">
        <v>25</v>
      </c>
      <c r="P19" s="26" t="s">
        <v>29</v>
      </c>
      <c r="Q19" s="26" t="s">
        <v>15</v>
      </c>
      <c r="R19" s="32" t="s">
        <v>18</v>
      </c>
      <c r="S19" s="28" t="s">
        <v>19</v>
      </c>
      <c r="T19" s="26" t="s">
        <v>19</v>
      </c>
      <c r="U19" s="2"/>
      <c r="V19" s="21" t="s">
        <v>46</v>
      </c>
      <c r="W19" s="2"/>
      <c r="X19" s="21" t="s">
        <v>45</v>
      </c>
      <c r="AA19" s="2" t="s">
        <v>30</v>
      </c>
      <c r="AB19" s="2"/>
      <c r="AC19" s="2" t="s">
        <v>32</v>
      </c>
      <c r="AD19" s="2"/>
      <c r="AE19" s="2"/>
      <c r="AF19" s="2" t="s">
        <v>40</v>
      </c>
      <c r="AG19" s="2"/>
    </row>
    <row r="20" spans="14:33" ht="15" x14ac:dyDescent="0.2">
      <c r="N20" s="2"/>
      <c r="O20" s="2"/>
      <c r="P20" s="2"/>
      <c r="Q20" s="26" t="s">
        <v>18</v>
      </c>
      <c r="R20" s="10"/>
      <c r="S20" s="11"/>
      <c r="T20" s="27" t="s">
        <v>20</v>
      </c>
      <c r="U20" s="2"/>
      <c r="V20" s="23" t="s">
        <v>25</v>
      </c>
      <c r="W20" s="2"/>
      <c r="X20" s="23" t="s">
        <v>25</v>
      </c>
      <c r="AA20" s="8" t="s">
        <v>28</v>
      </c>
      <c r="AB20" s="2" t="s">
        <v>34</v>
      </c>
      <c r="AC20" s="8" t="s">
        <v>19</v>
      </c>
      <c r="AD20" s="2" t="s">
        <v>34</v>
      </c>
      <c r="AE20" s="9" t="s">
        <v>27</v>
      </c>
      <c r="AF20" s="10" t="s">
        <v>17</v>
      </c>
      <c r="AG20" s="11" t="s">
        <v>22</v>
      </c>
    </row>
    <row r="21" spans="14:33" ht="15" x14ac:dyDescent="0.2">
      <c r="N21" s="2"/>
      <c r="O21" s="2"/>
      <c r="P21" s="2"/>
      <c r="Q21" s="26" t="s">
        <v>19</v>
      </c>
      <c r="R21" s="30"/>
      <c r="S21" s="31"/>
      <c r="T21" s="34" t="s">
        <v>17</v>
      </c>
      <c r="U21" s="25" t="s">
        <v>42</v>
      </c>
      <c r="V21" s="22" t="s">
        <v>22</v>
      </c>
      <c r="W21" s="22" t="s">
        <v>21</v>
      </c>
      <c r="X21" s="22" t="s">
        <v>24</v>
      </c>
      <c r="AA21" s="12" t="s">
        <v>29</v>
      </c>
      <c r="AB21" s="2"/>
      <c r="AC21" s="13" t="s">
        <v>19</v>
      </c>
      <c r="AD21" s="2"/>
      <c r="AE21" s="14" t="s">
        <v>26</v>
      </c>
      <c r="AF21" s="15" t="s">
        <v>23</v>
      </c>
      <c r="AG21" s="16" t="s">
        <v>43</v>
      </c>
    </row>
    <row r="22" spans="14:33" ht="15" x14ac:dyDescent="0.2">
      <c r="N22" s="2"/>
      <c r="O22" s="2"/>
      <c r="P22" s="2"/>
      <c r="Q22" s="26" t="s">
        <v>18</v>
      </c>
      <c r="R22" s="15"/>
      <c r="S22" s="16"/>
      <c r="T22" s="34" t="s">
        <v>17</v>
      </c>
      <c r="U22" s="25" t="s">
        <v>42</v>
      </c>
      <c r="V22" s="22" t="s">
        <v>22</v>
      </c>
      <c r="W22" s="22" t="s">
        <v>21</v>
      </c>
      <c r="X22" s="22" t="s">
        <v>23</v>
      </c>
      <c r="AA22" s="12" t="s">
        <v>29</v>
      </c>
      <c r="AB22" s="2"/>
      <c r="AC22" s="2"/>
      <c r="AD22" s="2"/>
      <c r="AE22" s="2" t="s">
        <v>33</v>
      </c>
      <c r="AF22" s="2"/>
      <c r="AG22" s="2"/>
    </row>
    <row r="23" spans="14:33" ht="15" x14ac:dyDescent="0.2">
      <c r="N23" s="2"/>
      <c r="O23" s="2"/>
      <c r="P23" s="2"/>
      <c r="Q23" s="26" t="s">
        <v>16</v>
      </c>
      <c r="R23" s="33" t="s">
        <v>18</v>
      </c>
      <c r="S23" s="29" t="s">
        <v>19</v>
      </c>
      <c r="T23" s="26" t="s">
        <v>20</v>
      </c>
      <c r="U23" s="2"/>
      <c r="V23" s="24" t="s">
        <v>25</v>
      </c>
      <c r="W23" s="2"/>
      <c r="X23" s="24" t="s">
        <v>25</v>
      </c>
      <c r="AA23" s="13" t="s">
        <v>29</v>
      </c>
      <c r="AB23" s="2" t="s">
        <v>33</v>
      </c>
      <c r="AC23" s="2" t="s">
        <v>33</v>
      </c>
      <c r="AD23" s="2" t="s">
        <v>33</v>
      </c>
      <c r="AE23" s="2" t="s">
        <v>33</v>
      </c>
      <c r="AF23" s="2"/>
      <c r="AG23" s="2"/>
    </row>
    <row r="24" spans="14:33" ht="15" x14ac:dyDescent="0.2">
      <c r="N24" s="2"/>
      <c r="O24" s="2"/>
      <c r="P24" s="2"/>
      <c r="Q24" s="21" t="s">
        <v>25</v>
      </c>
      <c r="R24" s="2"/>
      <c r="S24" s="2"/>
      <c r="T24" s="2"/>
      <c r="U24" s="2"/>
      <c r="V24" s="21" t="s">
        <v>45</v>
      </c>
      <c r="W24" s="2"/>
      <c r="X24" s="21" t="s">
        <v>45</v>
      </c>
    </row>
    <row r="25" spans="14:33" ht="15" x14ac:dyDescent="0.2">
      <c r="Q25" s="21" t="s">
        <v>45</v>
      </c>
    </row>
    <row r="28" spans="14:33" ht="15" x14ac:dyDescent="0.2">
      <c r="P28" s="17" t="s">
        <v>39</v>
      </c>
      <c r="Q28" s="2"/>
      <c r="R28" s="18" t="s">
        <v>38</v>
      </c>
      <c r="S28" s="18"/>
      <c r="T28" s="19"/>
      <c r="U28" s="20" t="s">
        <v>37</v>
      </c>
      <c r="V28" s="20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2018-04-25T09:10:44Z</dcterms:created>
  <dcterms:modified xsi:type="dcterms:W3CDTF">2018-05-26T12:34:58Z</dcterms:modified>
</cp:coreProperties>
</file>